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Windows="1"/>
  <bookViews>
    <workbookView xWindow="-75" yWindow="-75" windowWidth="16530" windowHeight="8340" tabRatio="500" activeTab="1"/>
  </bookViews>
  <sheets>
    <sheet name="завтрак" sheetId="1" r:id="rId1"/>
    <sheet name="обед" sheetId="2" r:id="rId2"/>
  </sheets>
  <definedNames>
    <definedName name="_FilterDatabase_0" localSheetId="1">обед!$A$3:$M$60</definedName>
    <definedName name="_FilterDatabase_0_0" localSheetId="1">обед!$A$3:$M$60</definedName>
    <definedName name="_FilterDatabase_0_0_0" localSheetId="1">обед!$A$3:$M$60</definedName>
    <definedName name="_FilterDatabase_0_0_0_0" localSheetId="1">обед!$A$3:$M$60</definedName>
    <definedName name="_FilterDatabase_0_0_0_0_0" localSheetId="1">обед!$A$3:$M$60</definedName>
    <definedName name="_FilterDatabase_0_0_0_0_0_0" localSheetId="1">обед!$A$3:$M$60</definedName>
    <definedName name="_FilterDatabase_0_0_0_0_0_0_0" localSheetId="1">обед!$A$3:$M$60</definedName>
    <definedName name="_xlnm._FilterDatabase" localSheetId="1">обед!$A$3:$M$60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56" i="2" l="1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<sst xmlns="http://schemas.openxmlformats.org/spreadsheetml/2006/main" count="132" uniqueCount="90">
  <si>
    <t xml:space="preserve"> НОРМЫ  питания СОШ (завтраки 1-4 классы) брутто с  1 МАРТА  2021г.</t>
  </si>
  <si>
    <t>7-11 лет горячих завтраков</t>
  </si>
  <si>
    <t>вес</t>
  </si>
  <si>
    <t>итого на 10дн</t>
  </si>
  <si>
    <t>1д</t>
  </si>
  <si>
    <t>2д</t>
  </si>
  <si>
    <t>3д</t>
  </si>
  <si>
    <t>4д</t>
  </si>
  <si>
    <t>5д</t>
  </si>
  <si>
    <t>6д</t>
  </si>
  <si>
    <t>7д</t>
  </si>
  <si>
    <t>8д</t>
  </si>
  <si>
    <t>9д</t>
  </si>
  <si>
    <t>10д</t>
  </si>
  <si>
    <t>ХЛЕБ</t>
  </si>
  <si>
    <t>СУХАРИ ПАНИРОВКА</t>
  </si>
  <si>
    <t>ХЛЕБ РЖАНОЙ  ЙОД</t>
  </si>
  <si>
    <t>МУКА ПШЕНИЧНАЯ</t>
  </si>
  <si>
    <t>КРУПА МАНКА</t>
  </si>
  <si>
    <t>КРУПА РИС</t>
  </si>
  <si>
    <t>КРУПА ГРЕЧНЕВАЯ</t>
  </si>
  <si>
    <t>МАКАРОННЫЕ ИЗДЕЛИЯ</t>
  </si>
  <si>
    <t>КАРТОФЕЛЬ, 40%, Н-187</t>
  </si>
  <si>
    <t>ПОМИДОРЫ СОЛЕНЫЕ</t>
  </si>
  <si>
    <t>ОГУРЦЫ СОЛЕНЫЕ</t>
  </si>
  <si>
    <t xml:space="preserve"> ГОРОШЕК КОНС</t>
  </si>
  <si>
    <t>ЗЕЛЕНЬ</t>
  </si>
  <si>
    <t>КАПУСТА СВЕЖАЯ</t>
  </si>
  <si>
    <t>МОРКОВЬ</t>
  </si>
  <si>
    <t>ПЕРЕЦ СЛАДКИЙ</t>
  </si>
  <si>
    <t xml:space="preserve">ЛУК РЕПЧАТЫЙ </t>
  </si>
  <si>
    <t>КУКУРУЗА КОНСЕР</t>
  </si>
  <si>
    <t>СВЁКЛА</t>
  </si>
  <si>
    <t>ТОМАТ ПАСТА</t>
  </si>
  <si>
    <t>ИКРА КАБАЧКОВАЯ</t>
  </si>
  <si>
    <t>ЯБЛОКИ</t>
  </si>
  <si>
    <t>ЯГОДА ЗАМОРОЖЕННАЯ</t>
  </si>
  <si>
    <t>ЛИМОН СВЕЖ</t>
  </si>
  <si>
    <t>ИЗЮМ</t>
  </si>
  <si>
    <t>СОК  В АССОРТИМЕНТЕ</t>
  </si>
  <si>
    <t>МЯСО ГОВЯД, НЕТТО</t>
  </si>
  <si>
    <t>ФАРШ ГОВЯЖИЙ</t>
  </si>
  <si>
    <t>ФИЛЕ ЦЫПЛЕНКА</t>
  </si>
  <si>
    <t>РЫБА ФИЛЕ МИНТАЙ,</t>
  </si>
  <si>
    <t>МОЛОКО П/ЭТ ПЛЁНКЕ</t>
  </si>
  <si>
    <t>МОЛОКО СГУЩЁННОЕ</t>
  </si>
  <si>
    <t>КЕФИР 2,7% ИНД УП180 ГР, ШТ</t>
  </si>
  <si>
    <t>ЙОГУРТ 3,2% ИНД УП 180 ГР, ГР</t>
  </si>
  <si>
    <t>ТВОРОГ, 1%, Н-50</t>
  </si>
  <si>
    <t>СМЕТАНА</t>
  </si>
  <si>
    <t>СЫР, 4%, Н-10</t>
  </si>
  <si>
    <t>МАСЛО РАСТИТЕЛЬНОЕ</t>
  </si>
  <si>
    <t>МАСЛО СЛИВОЧНОЕ</t>
  </si>
  <si>
    <t>ЯЙЦО</t>
  </si>
  <si>
    <t>САХАР</t>
  </si>
  <si>
    <t>КРАХМАЛ</t>
  </si>
  <si>
    <t>КОНД ИЗДЕЛИЕ РОМАШКА</t>
  </si>
  <si>
    <t>ПИРОГ ШКОЛЬНЫЙ</t>
  </si>
  <si>
    <t xml:space="preserve">ЧАЙ </t>
  </si>
  <si>
    <t>КАКАО</t>
  </si>
  <si>
    <t>КОФЕЙНЫЙ НАПИТОК</t>
  </si>
  <si>
    <t>СОЛЬ</t>
  </si>
  <si>
    <t>ПРИПРАВА</t>
  </si>
  <si>
    <t>ВАНИЛИН</t>
  </si>
  <si>
    <t>итого</t>
  </si>
  <si>
    <t xml:space="preserve"> НОРМЫ питания СОШ (обеды 1-4 классы) брутто с  1 ФЕВРАЛЯ 2021г.</t>
  </si>
  <si>
    <t>7-11 лет горячих обедов</t>
  </si>
  <si>
    <t>КРУПА ПШЕНИЧНАЯ</t>
  </si>
  <si>
    <t>КРУПА ПЕРЛОВАЯ</t>
  </si>
  <si>
    <t>ПОМИДОРЫ СОЛ</t>
  </si>
  <si>
    <t>ГОРОШЕК КОНСЕР</t>
  </si>
  <si>
    <t>СВЕКЛА</t>
  </si>
  <si>
    <t>ФАСОЛЬ СУШЕНАЯ</t>
  </si>
  <si>
    <t>АПЕЛЬСИНЫ</t>
  </si>
  <si>
    <t>ЯГОДЫ ЗАМОРОЖЕННЫЕ</t>
  </si>
  <si>
    <t>ЛИМОНЫ</t>
  </si>
  <si>
    <t>СУХОФРУКТЫ</t>
  </si>
  <si>
    <t>СОК  ЯБЛОЧНЫЙ</t>
  </si>
  <si>
    <t>ЦЫПЛЯТА(ОКОРОЧКА)</t>
  </si>
  <si>
    <t>РЫБА ФИЛЕ МИНТАЙ</t>
  </si>
  <si>
    <t>СЕРДЦЕ, 15%, Н-30</t>
  </si>
  <si>
    <t>МОЛОКО 2,5%, ИНД УП</t>
  </si>
  <si>
    <t>МОЛОКО СГУЩЕННОЕ</t>
  </si>
  <si>
    <t>КЕФИР 2,7%, ИНД УП, 180ГР, ШТ</t>
  </si>
  <si>
    <t>ЙОГУРТ 2,7%, ИНД УП, 180ГР, ШТ</t>
  </si>
  <si>
    <t>РЯЖЕНКА 2,7%, ИНД УП 180ГР, ШТ</t>
  </si>
  <si>
    <t>МАСЛО РАСТ</t>
  </si>
  <si>
    <t>ВАФЛИ МОЛОЧНЫЕ</t>
  </si>
  <si>
    <t>ПИРОГ КУБАНСКИЙ</t>
  </si>
  <si>
    <t>ЛИМОН.К-ТА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</si>
</sst>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000"/>
    <numFmt numFmtId="166" formatCode="#,##0.000"/>
    <numFmt numFmtId="167" formatCode="0.0"/>
    <numFmt numFmtId="168" formatCode="0.000"/>
  </numFmts>
  <fonts count="19" x14ac:knownFonts="1">
    <font>
      <sz val="11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Calibri"/>
      <family val="2"/>
      <charset val="204"/>
    </font>
    <font>
      <b/>
      <sz val="9"/>
      <name val="Arial Cyr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9"/>
      <name val="Arial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</fills>
  <borders count="8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2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4" fontId="6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4" fontId="7" fillId="0" borderId="4" xfId="0" applyNumberFormat="1" applyFont="1" applyBorder="1"/>
    <xf numFmtId="0" fontId="5" fillId="2" borderId="2" xfId="0" applyFont="1" applyFill="1" applyBorder="1" applyAlignment="1">
      <alignment horizontal="left"/>
    </xf>
    <xf numFmtId="164" fontId="5" fillId="2" borderId="2" xfId="0" applyNumberFormat="1" applyFont="1" applyFill="1" applyBorder="1" applyAlignment="1">
      <alignment horizontal="center"/>
    </xf>
    <xf numFmtId="165" fontId="6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4" fontId="6" fillId="2" borderId="3" xfId="0" applyNumberFormat="1" applyFont="1" applyFill="1" applyBorder="1" applyAlignment="1">
      <alignment horizontal="center"/>
    </xf>
    <xf numFmtId="0" fontId="5" fillId="2" borderId="2" xfId="0" applyFont="1" applyFill="1" applyBorder="1"/>
    <xf numFmtId="164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wrapText="1"/>
    </xf>
    <xf numFmtId="4" fontId="6" fillId="2" borderId="5" xfId="0" applyNumberFormat="1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 horizontal="center"/>
    </xf>
    <xf numFmtId="4" fontId="6" fillId="2" borderId="7" xfId="0" applyNumberFormat="1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0" borderId="2" xfId="0" applyFont="1" applyBorder="1"/>
    <xf numFmtId="4" fontId="6" fillId="0" borderId="7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2" borderId="6" xfId="0" applyNumberFormat="1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6" fontId="6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167" fontId="9" fillId="0" borderId="0" xfId="0" applyNumberFormat="1" applyFont="1" applyAlignment="1">
      <alignment horizontal="center"/>
    </xf>
    <xf numFmtId="0" fontId="10" fillId="0" borderId="0" xfId="0" applyFont="1"/>
    <xf numFmtId="4" fontId="10" fillId="0" borderId="0" xfId="0" applyNumberFormat="1" applyFont="1" applyAlignment="1">
      <alignment horizontal="center"/>
    </xf>
    <xf numFmtId="4" fontId="10" fillId="2" borderId="0" xfId="0" applyNumberFormat="1" applyFont="1" applyFill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12" fillId="2" borderId="7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wrapText="1"/>
    </xf>
    <xf numFmtId="167" fontId="14" fillId="2" borderId="2" xfId="0" applyNumberFormat="1" applyFont="1" applyFill="1" applyBorder="1" applyAlignment="1">
      <alignment horizontal="center"/>
    </xf>
    <xf numFmtId="4" fontId="14" fillId="2" borderId="2" xfId="0" applyNumberFormat="1" applyFont="1" applyFill="1" applyBorder="1" applyAlignment="1">
      <alignment horizontal="center"/>
    </xf>
    <xf numFmtId="4" fontId="14" fillId="2" borderId="7" xfId="0" applyNumberFormat="1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/>
    </xf>
    <xf numFmtId="0" fontId="16" fillId="0" borderId="0" xfId="0" applyFont="1"/>
    <xf numFmtId="0" fontId="17" fillId="2" borderId="2" xfId="0" applyFont="1" applyFill="1" applyBorder="1" applyAlignment="1">
      <alignment horizontal="left"/>
    </xf>
    <xf numFmtId="0" fontId="13" fillId="2" borderId="3" xfId="0" applyFont="1" applyFill="1" applyBorder="1" applyAlignment="1">
      <alignment wrapText="1"/>
    </xf>
    <xf numFmtId="0" fontId="14" fillId="2" borderId="3" xfId="0" applyFont="1" applyFill="1" applyBorder="1" applyAlignment="1">
      <alignment horizontal="center"/>
    </xf>
    <xf numFmtId="164" fontId="14" fillId="2" borderId="3" xfId="0" applyNumberFormat="1" applyFont="1" applyFill="1" applyBorder="1" applyAlignment="1">
      <alignment horizontal="center"/>
    </xf>
    <xf numFmtId="4" fontId="14" fillId="2" borderId="3" xfId="0" applyNumberFormat="1" applyFont="1" applyFill="1" applyBorder="1" applyAlignment="1">
      <alignment horizontal="center"/>
    </xf>
    <xf numFmtId="0" fontId="13" fillId="2" borderId="2" xfId="0" applyFont="1" applyFill="1" applyBorder="1"/>
    <xf numFmtId="164" fontId="15" fillId="2" borderId="5" xfId="0" applyNumberFormat="1" applyFont="1" applyFill="1" applyBorder="1" applyAlignment="1">
      <alignment horizontal="center"/>
    </xf>
    <xf numFmtId="0" fontId="16" fillId="3" borderId="0" xfId="0" applyFont="1" applyFill="1"/>
    <xf numFmtId="0" fontId="8" fillId="2" borderId="2" xfId="0" applyFont="1" applyFill="1" applyBorder="1" applyAlignment="1">
      <alignment wrapText="1"/>
    </xf>
    <xf numFmtId="0" fontId="14" fillId="2" borderId="7" xfId="0" applyFont="1" applyFill="1" applyBorder="1" applyAlignment="1">
      <alignment horizontal="center"/>
    </xf>
    <xf numFmtId="4" fontId="14" fillId="2" borderId="6" xfId="0" applyNumberFormat="1" applyFont="1" applyFill="1" applyBorder="1" applyAlignment="1">
      <alignment horizontal="center"/>
    </xf>
    <xf numFmtId="168" fontId="14" fillId="2" borderId="7" xfId="0" applyNumberFormat="1" applyFont="1" applyFill="1" applyBorder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2" fontId="14" fillId="2" borderId="7" xfId="0" applyNumberFormat="1" applyFont="1" applyFill="1" applyBorder="1" applyAlignment="1">
      <alignment horizontal="center"/>
    </xf>
    <xf numFmtId="2" fontId="15" fillId="2" borderId="2" xfId="0" applyNumberFormat="1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4" fontId="18" fillId="2" borderId="0" xfId="0" applyNumberFormat="1" applyFont="1" applyFill="1" applyAlignment="1">
      <alignment horizontal="center"/>
    </xf>
    <xf numFmtId="4" fontId="18" fillId="0" borderId="0" xfId="0" applyNumberFormat="1" applyFont="1" applyAlignment="1">
      <alignment horizontal="center"/>
    </xf>
    <xf numFmtId="0" fontId="12" fillId="0" borderId="0" xfId="0" applyFont="1"/>
    <xf numFmtId="2" fontId="18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windowProtection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Q12" sqref="Q12"/>
    </sheetView>
  </sheetViews>
  <sheetFormatPr defaultRowHeight="17.25" x14ac:dyDescent="0.3"/>
  <cols>
    <col min="1" max="1" width="26.7109375"/>
    <col min="2" max="2" width="8.5703125"/>
    <col min="3" max="3" width="7.140625"/>
    <col min="4" max="11" width="6.140625"/>
    <col min="12" max="12" width="7" style="5"/>
    <col min="13" max="1025" width="8.5703125"/>
  </cols>
  <sheetData>
    <row r="1" spans="1:14" ht="19.7" customHeight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4" ht="43.15" customHeight="1" x14ac:dyDescent="0.25">
      <c r="A2" s="6" t="s">
        <v>1</v>
      </c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7" t="s">
        <v>3</v>
      </c>
    </row>
    <row r="3" spans="1:14" ht="15" x14ac:dyDescent="0.25">
      <c r="A3" s="8"/>
      <c r="B3" s="9" t="s">
        <v>4</v>
      </c>
      <c r="C3" s="10" t="s">
        <v>5</v>
      </c>
      <c r="D3" s="10" t="s">
        <v>6</v>
      </c>
      <c r="E3" s="9" t="s">
        <v>7</v>
      </c>
      <c r="F3" s="10" t="s">
        <v>8</v>
      </c>
      <c r="G3" s="10" t="s">
        <v>9</v>
      </c>
      <c r="H3" s="10" t="s">
        <v>10</v>
      </c>
      <c r="I3" s="9" t="s">
        <v>11</v>
      </c>
      <c r="J3" s="9" t="s">
        <v>12</v>
      </c>
      <c r="K3" s="9" t="s">
        <v>13</v>
      </c>
      <c r="L3" s="8"/>
    </row>
    <row r="4" spans="1:14" ht="15" x14ac:dyDescent="0.25">
      <c r="A4" s="11" t="s">
        <v>14</v>
      </c>
      <c r="B4" s="12">
        <v>50</v>
      </c>
      <c r="C4" s="12">
        <v>35</v>
      </c>
      <c r="D4" s="12">
        <v>34.4</v>
      </c>
      <c r="E4" s="12">
        <v>40</v>
      </c>
      <c r="F4" s="12">
        <v>38.96</v>
      </c>
      <c r="G4" s="12">
        <v>30</v>
      </c>
      <c r="H4" s="12">
        <v>41.2</v>
      </c>
      <c r="I4" s="12">
        <v>29.6</v>
      </c>
      <c r="J4" s="12">
        <v>37</v>
      </c>
      <c r="K4" s="12">
        <v>33.6</v>
      </c>
      <c r="L4" s="13">
        <f t="shared" ref="L4:L23" si="0">SUM(B4:K4)</f>
        <v>369.76000000000005</v>
      </c>
      <c r="N4" s="14"/>
    </row>
    <row r="5" spans="1:14" ht="15" x14ac:dyDescent="0.25">
      <c r="A5" s="11" t="s">
        <v>15</v>
      </c>
      <c r="B5" s="12"/>
      <c r="C5" s="12"/>
      <c r="D5" s="12">
        <v>9</v>
      </c>
      <c r="E5" s="12"/>
      <c r="F5" s="12">
        <v>9</v>
      </c>
      <c r="G5" s="12"/>
      <c r="H5" s="12">
        <v>9</v>
      </c>
      <c r="I5" s="12"/>
      <c r="J5" s="12">
        <v>6</v>
      </c>
      <c r="K5" s="12"/>
      <c r="L5" s="13">
        <f t="shared" si="0"/>
        <v>33</v>
      </c>
    </row>
    <row r="6" spans="1:14" ht="15" x14ac:dyDescent="0.25">
      <c r="A6" s="15" t="s">
        <v>16</v>
      </c>
      <c r="B6" s="10">
        <v>20</v>
      </c>
      <c r="C6" s="10">
        <v>20</v>
      </c>
      <c r="D6" s="10">
        <v>20</v>
      </c>
      <c r="E6" s="10">
        <v>20</v>
      </c>
      <c r="F6" s="10">
        <v>20</v>
      </c>
      <c r="G6" s="10">
        <v>20</v>
      </c>
      <c r="H6" s="10">
        <v>20</v>
      </c>
      <c r="I6" s="10">
        <v>20</v>
      </c>
      <c r="J6" s="10">
        <v>20</v>
      </c>
      <c r="K6" s="10">
        <v>20</v>
      </c>
      <c r="L6" s="13">
        <f t="shared" si="0"/>
        <v>200</v>
      </c>
    </row>
    <row r="7" spans="1:14" ht="15" x14ac:dyDescent="0.25">
      <c r="A7" s="11" t="s">
        <v>17</v>
      </c>
      <c r="B7" s="10"/>
      <c r="C7" s="10"/>
      <c r="D7" s="10"/>
      <c r="E7" s="10">
        <v>3</v>
      </c>
      <c r="F7" s="10">
        <v>1.5</v>
      </c>
      <c r="G7" s="10"/>
      <c r="H7" s="10"/>
      <c r="I7" s="10">
        <v>6.42</v>
      </c>
      <c r="J7" s="10"/>
      <c r="K7" s="10"/>
      <c r="L7" s="13">
        <f t="shared" si="0"/>
        <v>10.92</v>
      </c>
    </row>
    <row r="8" spans="1:14" ht="15" x14ac:dyDescent="0.25">
      <c r="A8" s="11" t="s">
        <v>18</v>
      </c>
      <c r="B8" s="12"/>
      <c r="C8" s="12"/>
      <c r="D8" s="12"/>
      <c r="E8" s="12"/>
      <c r="F8" s="12"/>
      <c r="G8" s="12"/>
      <c r="H8" s="12"/>
      <c r="I8" s="12"/>
      <c r="J8" s="12">
        <v>12</v>
      </c>
      <c r="K8" s="12"/>
      <c r="L8" s="16">
        <f t="shared" si="0"/>
        <v>12</v>
      </c>
    </row>
    <row r="9" spans="1:14" ht="15" x14ac:dyDescent="0.25">
      <c r="A9" s="11" t="s">
        <v>19</v>
      </c>
      <c r="B9" s="12">
        <v>30.8</v>
      </c>
      <c r="C9" s="12"/>
      <c r="D9" s="12"/>
      <c r="E9" s="12"/>
      <c r="F9" s="12"/>
      <c r="G9" s="12"/>
      <c r="H9" s="12"/>
      <c r="I9" s="12"/>
      <c r="J9" s="12"/>
      <c r="K9" s="12"/>
      <c r="L9" s="16">
        <f t="shared" si="0"/>
        <v>30.8</v>
      </c>
    </row>
    <row r="10" spans="1:14" ht="15" x14ac:dyDescent="0.25">
      <c r="A10" s="11" t="s">
        <v>20</v>
      </c>
      <c r="B10" s="12"/>
      <c r="C10" s="12"/>
      <c r="D10" s="12">
        <v>37.5</v>
      </c>
      <c r="E10" s="12"/>
      <c r="F10" s="12"/>
      <c r="G10" s="12"/>
      <c r="H10" s="12"/>
      <c r="I10" s="12">
        <v>37.5</v>
      </c>
      <c r="J10" s="12"/>
      <c r="K10" s="12"/>
      <c r="L10" s="16">
        <f t="shared" si="0"/>
        <v>75</v>
      </c>
    </row>
    <row r="11" spans="1:14" ht="15" x14ac:dyDescent="0.25">
      <c r="A11" s="15" t="s">
        <v>21</v>
      </c>
      <c r="B11" s="12"/>
      <c r="C11" s="12"/>
      <c r="D11" s="12"/>
      <c r="E11" s="12"/>
      <c r="F11" s="12"/>
      <c r="G11" s="12"/>
      <c r="H11" s="12"/>
      <c r="I11" s="12"/>
      <c r="J11" s="12"/>
      <c r="K11" s="12">
        <v>37.5</v>
      </c>
      <c r="L11" s="16">
        <f t="shared" si="0"/>
        <v>37.5</v>
      </c>
    </row>
    <row r="12" spans="1:14" ht="15" x14ac:dyDescent="0.25">
      <c r="A12" s="15" t="s">
        <v>22</v>
      </c>
      <c r="B12" s="12"/>
      <c r="C12" s="12">
        <v>166.67</v>
      </c>
      <c r="D12" s="12"/>
      <c r="E12" s="12">
        <v>205.17</v>
      </c>
      <c r="F12" s="12">
        <v>83.33</v>
      </c>
      <c r="G12" s="12"/>
      <c r="H12" s="12">
        <v>213.83</v>
      </c>
      <c r="I12" s="12"/>
      <c r="J12" s="12"/>
      <c r="K12" s="12"/>
      <c r="L12" s="16">
        <f t="shared" si="0"/>
        <v>669</v>
      </c>
    </row>
    <row r="13" spans="1:14" ht="15" x14ac:dyDescent="0.25">
      <c r="A13" s="11" t="s">
        <v>23</v>
      </c>
      <c r="B13" s="12"/>
      <c r="C13" s="12"/>
      <c r="D13" s="12">
        <v>54.54</v>
      </c>
      <c r="E13" s="12"/>
      <c r="F13" s="12">
        <v>54.54</v>
      </c>
      <c r="G13" s="12"/>
      <c r="H13" s="12"/>
      <c r="I13" s="12"/>
      <c r="J13" s="12"/>
      <c r="K13" s="12"/>
      <c r="L13" s="16">
        <f t="shared" si="0"/>
        <v>109.08</v>
      </c>
    </row>
    <row r="14" spans="1:14" ht="15" x14ac:dyDescent="0.25">
      <c r="A14" s="11" t="s">
        <v>24</v>
      </c>
      <c r="B14" s="12"/>
      <c r="C14" s="12"/>
      <c r="D14" s="12"/>
      <c r="E14" s="12">
        <v>63.63</v>
      </c>
      <c r="F14" s="12"/>
      <c r="G14" s="12"/>
      <c r="H14" s="12"/>
      <c r="I14" s="12">
        <v>63.63</v>
      </c>
      <c r="J14" s="12"/>
      <c r="K14" s="17"/>
      <c r="L14" s="16">
        <f t="shared" si="0"/>
        <v>127.26</v>
      </c>
    </row>
    <row r="15" spans="1:14" ht="15" x14ac:dyDescent="0.25">
      <c r="A15" s="11" t="s">
        <v>25</v>
      </c>
      <c r="B15" s="12"/>
      <c r="C15" s="12"/>
      <c r="D15" s="12"/>
      <c r="E15" s="12"/>
      <c r="F15" s="12"/>
      <c r="G15" s="12">
        <v>92.31</v>
      </c>
      <c r="H15" s="12"/>
      <c r="I15" s="12"/>
      <c r="J15" s="12"/>
      <c r="K15" s="12"/>
      <c r="L15" s="16">
        <f t="shared" si="0"/>
        <v>92.31</v>
      </c>
    </row>
    <row r="16" spans="1:14" ht="15" x14ac:dyDescent="0.25">
      <c r="A16" s="11" t="s">
        <v>26</v>
      </c>
      <c r="B16" s="12"/>
      <c r="C16" s="12">
        <v>1.69</v>
      </c>
      <c r="D16" s="12"/>
      <c r="E16" s="12"/>
      <c r="F16" s="12"/>
      <c r="G16" s="12"/>
      <c r="H16" s="12"/>
      <c r="I16" s="12">
        <v>2.04</v>
      </c>
      <c r="J16" s="12"/>
      <c r="K16" s="12">
        <v>1.31</v>
      </c>
      <c r="L16" s="16">
        <f t="shared" si="0"/>
        <v>5.04</v>
      </c>
    </row>
    <row r="17" spans="1:12" ht="15" x14ac:dyDescent="0.25">
      <c r="A17" s="11" t="s">
        <v>27</v>
      </c>
      <c r="B17" s="12"/>
      <c r="C17" s="12"/>
      <c r="D17" s="12"/>
      <c r="E17" s="12"/>
      <c r="F17" s="12">
        <v>48.57</v>
      </c>
      <c r="G17" s="12"/>
      <c r="H17" s="12"/>
      <c r="I17" s="12"/>
      <c r="J17" s="12"/>
      <c r="K17" s="12"/>
      <c r="L17" s="16">
        <f t="shared" si="0"/>
        <v>48.57</v>
      </c>
    </row>
    <row r="18" spans="1:12" ht="15" x14ac:dyDescent="0.25">
      <c r="A18" s="11" t="s">
        <v>28</v>
      </c>
      <c r="B18" s="12"/>
      <c r="C18" s="12"/>
      <c r="D18" s="12"/>
      <c r="E18" s="12"/>
      <c r="F18" s="12">
        <v>18.670000000000002</v>
      </c>
      <c r="G18" s="12"/>
      <c r="H18" s="12"/>
      <c r="I18" s="12"/>
      <c r="J18" s="12"/>
      <c r="K18" s="12">
        <v>25.6</v>
      </c>
      <c r="L18" s="16">
        <f t="shared" si="0"/>
        <v>44.27</v>
      </c>
    </row>
    <row r="19" spans="1:12" ht="15" x14ac:dyDescent="0.25">
      <c r="A19" s="11" t="s">
        <v>29</v>
      </c>
      <c r="B19" s="12"/>
      <c r="C19" s="12"/>
      <c r="D19" s="12"/>
      <c r="E19" s="12"/>
      <c r="F19" s="12"/>
      <c r="G19" s="12"/>
      <c r="H19" s="12"/>
      <c r="I19" s="12"/>
      <c r="J19" s="12"/>
      <c r="K19" s="12">
        <v>16.5</v>
      </c>
      <c r="L19" s="16">
        <f t="shared" si="0"/>
        <v>16.5</v>
      </c>
    </row>
    <row r="20" spans="1:12" ht="15" x14ac:dyDescent="0.25">
      <c r="A20" s="11" t="s">
        <v>30</v>
      </c>
      <c r="B20" s="12"/>
      <c r="C20" s="12">
        <v>11.9</v>
      </c>
      <c r="D20" s="12"/>
      <c r="E20" s="12"/>
      <c r="F20" s="12">
        <v>17.850000000000001</v>
      </c>
      <c r="G20" s="12"/>
      <c r="H20" s="12">
        <v>6.67</v>
      </c>
      <c r="I20" s="12">
        <v>31.75</v>
      </c>
      <c r="J20" s="12"/>
      <c r="K20" s="12">
        <v>17.5</v>
      </c>
      <c r="L20" s="16">
        <f t="shared" si="0"/>
        <v>85.67</v>
      </c>
    </row>
    <row r="21" spans="1:12" ht="15" x14ac:dyDescent="0.25">
      <c r="A21" s="11" t="s">
        <v>31</v>
      </c>
      <c r="B21" s="12"/>
      <c r="C21" s="12"/>
      <c r="D21" s="12"/>
      <c r="E21" s="12"/>
      <c r="F21" s="12"/>
      <c r="G21" s="12"/>
      <c r="H21" s="12"/>
      <c r="I21" s="12"/>
      <c r="J21" s="12"/>
      <c r="K21" s="12">
        <v>85.71</v>
      </c>
      <c r="L21" s="16">
        <f t="shared" si="0"/>
        <v>85.71</v>
      </c>
    </row>
    <row r="22" spans="1:12" ht="15" x14ac:dyDescent="0.25">
      <c r="A22" s="11" t="s">
        <v>32</v>
      </c>
      <c r="B22" s="12"/>
      <c r="C22" s="12">
        <v>103.43</v>
      </c>
      <c r="D22" s="12"/>
      <c r="E22" s="12"/>
      <c r="F22" s="12"/>
      <c r="G22" s="12"/>
      <c r="H22" s="12"/>
      <c r="I22" s="12"/>
      <c r="J22" s="12"/>
      <c r="K22" s="12"/>
      <c r="L22" s="16">
        <f t="shared" si="0"/>
        <v>103.43</v>
      </c>
    </row>
    <row r="23" spans="1:12" ht="15" x14ac:dyDescent="0.25">
      <c r="A23" s="18" t="s">
        <v>33</v>
      </c>
      <c r="B23" s="19"/>
      <c r="C23" s="19">
        <v>2.4</v>
      </c>
      <c r="D23" s="19"/>
      <c r="E23" s="19"/>
      <c r="F23" s="19"/>
      <c r="G23" s="19"/>
      <c r="H23" s="19"/>
      <c r="I23" s="19"/>
      <c r="J23" s="19"/>
      <c r="K23" s="19">
        <v>5</v>
      </c>
      <c r="L23" s="16">
        <f t="shared" si="0"/>
        <v>7.4</v>
      </c>
    </row>
    <row r="24" spans="1:12" ht="15" x14ac:dyDescent="0.25">
      <c r="A24" s="11" t="s">
        <v>34</v>
      </c>
      <c r="B24" s="12"/>
      <c r="C24" s="12"/>
      <c r="D24" s="12"/>
      <c r="E24" s="12"/>
      <c r="F24" s="12"/>
      <c r="G24" s="12"/>
      <c r="H24" s="12">
        <v>63.16</v>
      </c>
      <c r="I24" s="12"/>
      <c r="J24" s="12"/>
      <c r="K24" s="12"/>
      <c r="L24" s="16">
        <f>H24</f>
        <v>63.16</v>
      </c>
    </row>
    <row r="25" spans="1:12" ht="15" x14ac:dyDescent="0.25">
      <c r="A25" s="20" t="s">
        <v>35</v>
      </c>
      <c r="B25" s="12">
        <v>120</v>
      </c>
      <c r="C25" s="12"/>
      <c r="D25" s="12">
        <v>130</v>
      </c>
      <c r="E25" s="12"/>
      <c r="F25" s="12"/>
      <c r="G25" s="12">
        <v>130</v>
      </c>
      <c r="H25" s="12"/>
      <c r="I25" s="12">
        <v>45.2</v>
      </c>
      <c r="J25" s="12"/>
      <c r="K25" s="12">
        <v>125</v>
      </c>
      <c r="L25" s="21">
        <f t="shared" ref="L25:L53" si="1">SUM(B25:K25)</f>
        <v>550.20000000000005</v>
      </c>
    </row>
    <row r="26" spans="1:12" ht="15" x14ac:dyDescent="0.25">
      <c r="A26" s="20" t="s">
        <v>36</v>
      </c>
      <c r="B26" s="12"/>
      <c r="C26" s="12"/>
      <c r="D26" s="12">
        <v>20</v>
      </c>
      <c r="E26" s="12"/>
      <c r="F26" s="12"/>
      <c r="G26" s="12"/>
      <c r="H26" s="12"/>
      <c r="I26" s="12"/>
      <c r="J26" s="12"/>
      <c r="K26" s="12"/>
      <c r="L26" s="21">
        <f t="shared" si="1"/>
        <v>20</v>
      </c>
    </row>
    <row r="27" spans="1:12" ht="15" x14ac:dyDescent="0.25">
      <c r="A27" s="20" t="s">
        <v>37</v>
      </c>
      <c r="B27" s="12"/>
      <c r="C27" s="12"/>
      <c r="D27" s="12"/>
      <c r="E27" s="12">
        <v>7.78</v>
      </c>
      <c r="F27" s="12"/>
      <c r="G27" s="12"/>
      <c r="H27" s="12"/>
      <c r="I27" s="12"/>
      <c r="J27" s="12"/>
      <c r="K27" s="12"/>
      <c r="L27" s="21">
        <f t="shared" si="1"/>
        <v>7.78</v>
      </c>
    </row>
    <row r="28" spans="1:12" ht="15" x14ac:dyDescent="0.25">
      <c r="A28" s="11" t="s">
        <v>38</v>
      </c>
      <c r="B28" s="12"/>
      <c r="C28" s="12"/>
      <c r="D28" s="12"/>
      <c r="E28" s="12"/>
      <c r="F28" s="12"/>
      <c r="G28" s="12"/>
      <c r="H28" s="12"/>
      <c r="I28" s="12"/>
      <c r="J28" s="12">
        <v>16.329999999999998</v>
      </c>
      <c r="K28" s="12"/>
      <c r="L28" s="16">
        <f t="shared" si="1"/>
        <v>16.329999999999998</v>
      </c>
    </row>
    <row r="29" spans="1:12" ht="15" x14ac:dyDescent="0.25">
      <c r="A29" s="11" t="s">
        <v>39</v>
      </c>
      <c r="B29" s="12"/>
      <c r="C29" s="12"/>
      <c r="D29" s="12"/>
      <c r="E29" s="12"/>
      <c r="F29" s="12">
        <v>200</v>
      </c>
      <c r="G29" s="12"/>
      <c r="H29" s="12">
        <v>200</v>
      </c>
      <c r="I29" s="12"/>
      <c r="J29" s="12"/>
      <c r="K29" s="12"/>
      <c r="L29" s="16">
        <f t="shared" si="1"/>
        <v>400</v>
      </c>
    </row>
    <row r="30" spans="1:12" ht="15" x14ac:dyDescent="0.25">
      <c r="A30" s="11" t="s">
        <v>40</v>
      </c>
      <c r="B30" s="12"/>
      <c r="C30" s="12">
        <v>94.8</v>
      </c>
      <c r="D30" s="12"/>
      <c r="E30" s="12"/>
      <c r="F30" s="12"/>
      <c r="G30" s="12"/>
      <c r="H30" s="12"/>
      <c r="I30" s="12"/>
      <c r="J30" s="12"/>
      <c r="K30" s="12"/>
      <c r="L30" s="16">
        <f t="shared" si="1"/>
        <v>94.8</v>
      </c>
    </row>
    <row r="31" spans="1:12" ht="15" x14ac:dyDescent="0.25">
      <c r="A31" s="11" t="s">
        <v>41</v>
      </c>
      <c r="B31" s="12"/>
      <c r="C31" s="12"/>
      <c r="D31" s="12"/>
      <c r="E31" s="12"/>
      <c r="F31" s="12">
        <v>72</v>
      </c>
      <c r="G31" s="12"/>
      <c r="H31" s="12"/>
      <c r="I31" s="12">
        <v>50.67</v>
      </c>
      <c r="J31" s="12"/>
      <c r="K31" s="12"/>
      <c r="L31" s="16">
        <f t="shared" si="1"/>
        <v>122.67</v>
      </c>
    </row>
    <row r="32" spans="1:12" ht="15" x14ac:dyDescent="0.25">
      <c r="A32" s="22" t="s">
        <v>42</v>
      </c>
      <c r="B32" s="23"/>
      <c r="C32" s="23"/>
      <c r="D32" s="23">
        <v>66.599999999999994</v>
      </c>
      <c r="E32" s="23"/>
      <c r="F32" s="23"/>
      <c r="G32" s="23"/>
      <c r="H32" s="23"/>
      <c r="I32" s="23"/>
      <c r="J32" s="23"/>
      <c r="K32" s="23">
        <v>62.9</v>
      </c>
      <c r="L32" s="21">
        <f t="shared" si="1"/>
        <v>129.5</v>
      </c>
    </row>
    <row r="33" spans="1:12" ht="17.850000000000001" customHeight="1" x14ac:dyDescent="0.25">
      <c r="A33" s="11" t="s">
        <v>43</v>
      </c>
      <c r="B33" s="12"/>
      <c r="C33" s="12"/>
      <c r="D33" s="12"/>
      <c r="E33" s="12">
        <v>77.900000000000006</v>
      </c>
      <c r="F33" s="12"/>
      <c r="G33" s="12"/>
      <c r="H33" s="12">
        <v>62.82</v>
      </c>
      <c r="I33" s="12"/>
      <c r="J33" s="12"/>
      <c r="K33" s="12"/>
      <c r="L33" s="16">
        <f t="shared" si="1"/>
        <v>140.72</v>
      </c>
    </row>
    <row r="34" spans="1:12" ht="15" x14ac:dyDescent="0.25">
      <c r="A34" s="11" t="s">
        <v>44</v>
      </c>
      <c r="B34" s="12">
        <v>276</v>
      </c>
      <c r="C34" s="12"/>
      <c r="D34" s="12">
        <v>21.6</v>
      </c>
      <c r="E34" s="24"/>
      <c r="F34" s="12">
        <v>18</v>
      </c>
      <c r="G34" s="12">
        <v>34.25</v>
      </c>
      <c r="H34" s="12">
        <v>40.299999999999997</v>
      </c>
      <c r="I34" s="12">
        <v>16</v>
      </c>
      <c r="J34" s="12">
        <v>100</v>
      </c>
      <c r="K34" s="12">
        <v>118.7</v>
      </c>
      <c r="L34" s="16">
        <f t="shared" si="1"/>
        <v>624.85</v>
      </c>
    </row>
    <row r="35" spans="1:12" ht="15" x14ac:dyDescent="0.25">
      <c r="A35" s="11" t="s">
        <v>45</v>
      </c>
      <c r="B35" s="12"/>
      <c r="C35" s="12"/>
      <c r="D35" s="12"/>
      <c r="E35" s="24"/>
      <c r="F35" s="12"/>
      <c r="G35" s="12"/>
      <c r="H35" s="12"/>
      <c r="I35" s="12"/>
      <c r="J35" s="12">
        <v>30</v>
      </c>
      <c r="K35" s="12"/>
      <c r="L35" s="16">
        <f t="shared" si="1"/>
        <v>30</v>
      </c>
    </row>
    <row r="36" spans="1:12" ht="15" x14ac:dyDescent="0.25">
      <c r="A36" s="20" t="s">
        <v>46</v>
      </c>
      <c r="B36" s="12"/>
      <c r="C36" s="12">
        <v>180</v>
      </c>
      <c r="D36" s="12"/>
      <c r="E36" s="24"/>
      <c r="F36" s="12"/>
      <c r="G36" s="12"/>
      <c r="H36" s="12"/>
      <c r="I36" s="12"/>
      <c r="J36" s="12"/>
      <c r="K36" s="12"/>
      <c r="L36" s="16">
        <f t="shared" si="1"/>
        <v>180</v>
      </c>
    </row>
    <row r="37" spans="1:12" ht="15" x14ac:dyDescent="0.25">
      <c r="A37" s="20" t="s">
        <v>47</v>
      </c>
      <c r="B37" s="12"/>
      <c r="C37" s="12"/>
      <c r="D37" s="12"/>
      <c r="E37" s="24"/>
      <c r="F37" s="12"/>
      <c r="G37" s="12"/>
      <c r="H37" s="12"/>
      <c r="I37" s="12"/>
      <c r="J37" s="12">
        <v>180</v>
      </c>
      <c r="K37" s="12"/>
      <c r="L37" s="16">
        <f t="shared" si="1"/>
        <v>180</v>
      </c>
    </row>
    <row r="38" spans="1:12" ht="15" x14ac:dyDescent="0.25">
      <c r="A38" s="11" t="s">
        <v>48</v>
      </c>
      <c r="B38" s="12"/>
      <c r="C38" s="12"/>
      <c r="D38" s="12"/>
      <c r="E38" s="24"/>
      <c r="F38" s="12"/>
      <c r="G38" s="12"/>
      <c r="H38" s="12"/>
      <c r="I38" s="12"/>
      <c r="J38" s="12">
        <v>126.67</v>
      </c>
      <c r="K38" s="12"/>
      <c r="L38" s="16">
        <f t="shared" si="1"/>
        <v>126.67</v>
      </c>
    </row>
    <row r="39" spans="1:12" ht="15" x14ac:dyDescent="0.25">
      <c r="A39" s="11" t="s">
        <v>49</v>
      </c>
      <c r="B39" s="23"/>
      <c r="C39" s="23"/>
      <c r="D39" s="23"/>
      <c r="E39" s="12"/>
      <c r="F39" s="12"/>
      <c r="G39" s="12"/>
      <c r="H39" s="12"/>
      <c r="I39" s="12">
        <v>12.5</v>
      </c>
      <c r="J39" s="12">
        <v>7.5</v>
      </c>
      <c r="K39" s="12"/>
      <c r="L39" s="16">
        <f t="shared" si="1"/>
        <v>20</v>
      </c>
    </row>
    <row r="40" spans="1:12" ht="15" x14ac:dyDescent="0.25">
      <c r="A40" s="11" t="s">
        <v>50</v>
      </c>
      <c r="B40" s="12">
        <v>21.05</v>
      </c>
      <c r="C40" s="12"/>
      <c r="D40" s="12"/>
      <c r="E40" s="12">
        <v>5</v>
      </c>
      <c r="F40" s="12"/>
      <c r="G40" s="12"/>
      <c r="H40" s="12"/>
      <c r="I40" s="12"/>
      <c r="J40" s="12"/>
      <c r="K40" s="12"/>
      <c r="L40" s="16">
        <f t="shared" si="1"/>
        <v>26.05</v>
      </c>
    </row>
    <row r="41" spans="1:12" ht="15" x14ac:dyDescent="0.25">
      <c r="A41" s="11" t="s">
        <v>51</v>
      </c>
      <c r="B41" s="12"/>
      <c r="C41" s="12">
        <v>10.8</v>
      </c>
      <c r="D41" s="12">
        <v>4.5</v>
      </c>
      <c r="E41" s="12"/>
      <c r="F41" s="12">
        <v>3.5</v>
      </c>
      <c r="G41" s="12"/>
      <c r="H41" s="12"/>
      <c r="I41" s="12">
        <v>4</v>
      </c>
      <c r="J41" s="12"/>
      <c r="K41" s="12">
        <v>5</v>
      </c>
      <c r="L41" s="16">
        <f t="shared" si="1"/>
        <v>27.8</v>
      </c>
    </row>
    <row r="42" spans="1:12" ht="15" x14ac:dyDescent="0.25">
      <c r="A42" s="11" t="s">
        <v>52</v>
      </c>
      <c r="B42" s="12">
        <v>15</v>
      </c>
      <c r="C42" s="12"/>
      <c r="D42" s="12">
        <v>8.6</v>
      </c>
      <c r="E42" s="12">
        <v>6</v>
      </c>
      <c r="F42" s="12">
        <v>5</v>
      </c>
      <c r="G42" s="12">
        <v>10</v>
      </c>
      <c r="H42" s="12">
        <v>9.3000000000000007</v>
      </c>
      <c r="I42" s="12">
        <v>5</v>
      </c>
      <c r="J42" s="12">
        <v>6</v>
      </c>
      <c r="K42" s="12">
        <v>8</v>
      </c>
      <c r="L42" s="16">
        <f t="shared" si="1"/>
        <v>72.900000000000006</v>
      </c>
    </row>
    <row r="43" spans="1:12" ht="15" x14ac:dyDescent="0.25">
      <c r="A43" s="11" t="s">
        <v>53</v>
      </c>
      <c r="B43" s="12"/>
      <c r="C43" s="12"/>
      <c r="D43" s="12"/>
      <c r="E43" s="12"/>
      <c r="F43" s="12"/>
      <c r="G43" s="12">
        <v>91.38</v>
      </c>
      <c r="H43" s="12"/>
      <c r="I43" s="12"/>
      <c r="J43" s="12">
        <v>4</v>
      </c>
      <c r="K43" s="12"/>
      <c r="L43" s="16">
        <f t="shared" si="1"/>
        <v>95.38</v>
      </c>
    </row>
    <row r="44" spans="1:12" ht="15" x14ac:dyDescent="0.25">
      <c r="A44" s="11" t="s">
        <v>54</v>
      </c>
      <c r="B44" s="12">
        <v>9</v>
      </c>
      <c r="C44" s="12">
        <v>9</v>
      </c>
      <c r="D44" s="12">
        <v>10</v>
      </c>
      <c r="E44" s="12">
        <v>9</v>
      </c>
      <c r="F44" s="12"/>
      <c r="G44" s="12">
        <v>9</v>
      </c>
      <c r="H44" s="12"/>
      <c r="I44" s="12">
        <v>5</v>
      </c>
      <c r="J44" s="12">
        <v>13</v>
      </c>
      <c r="K44" s="12">
        <v>10</v>
      </c>
      <c r="L44" s="16">
        <f t="shared" si="1"/>
        <v>74</v>
      </c>
    </row>
    <row r="45" spans="1:12" ht="15" x14ac:dyDescent="0.25">
      <c r="A45" s="18" t="s">
        <v>55</v>
      </c>
      <c r="B45" s="19"/>
      <c r="C45" s="19"/>
      <c r="D45" s="19">
        <v>9</v>
      </c>
      <c r="E45" s="19"/>
      <c r="F45" s="19"/>
      <c r="G45" s="19"/>
      <c r="H45" s="19"/>
      <c r="I45" s="19"/>
      <c r="J45" s="12"/>
      <c r="K45" s="12"/>
      <c r="L45" s="16">
        <f t="shared" si="1"/>
        <v>9</v>
      </c>
    </row>
    <row r="46" spans="1:12" ht="15" x14ac:dyDescent="0.25">
      <c r="A46" s="20" t="s">
        <v>56</v>
      </c>
      <c r="B46" s="12"/>
      <c r="C46" s="12"/>
      <c r="D46" s="12"/>
      <c r="E46" s="12"/>
      <c r="F46" s="12"/>
      <c r="G46" s="12"/>
      <c r="H46" s="12"/>
      <c r="I46" s="12">
        <v>25</v>
      </c>
      <c r="J46" s="24"/>
      <c r="K46" s="12"/>
      <c r="L46" s="16">
        <f t="shared" si="1"/>
        <v>25</v>
      </c>
    </row>
    <row r="47" spans="1:12" ht="15" x14ac:dyDescent="0.25">
      <c r="A47" s="20" t="s">
        <v>57</v>
      </c>
      <c r="B47" s="12"/>
      <c r="C47" s="12"/>
      <c r="D47" s="12"/>
      <c r="E47" s="12">
        <v>50</v>
      </c>
      <c r="F47" s="12"/>
      <c r="G47" s="12"/>
      <c r="H47" s="12"/>
      <c r="I47" s="12"/>
      <c r="J47" s="24"/>
      <c r="K47" s="12"/>
      <c r="L47" s="16">
        <f t="shared" si="1"/>
        <v>50</v>
      </c>
    </row>
    <row r="48" spans="1:12" ht="15" x14ac:dyDescent="0.25">
      <c r="A48" s="11" t="s">
        <v>58</v>
      </c>
      <c r="B48" s="12"/>
      <c r="C48" s="12">
        <v>0.5</v>
      </c>
      <c r="D48" s="12"/>
      <c r="E48" s="12">
        <v>0.5</v>
      </c>
      <c r="F48" s="12"/>
      <c r="G48" s="12">
        <v>0.5</v>
      </c>
      <c r="H48" s="12"/>
      <c r="I48" s="12">
        <v>0.5</v>
      </c>
      <c r="J48" s="24"/>
      <c r="K48" s="12"/>
      <c r="L48" s="16">
        <f t="shared" si="1"/>
        <v>2</v>
      </c>
    </row>
    <row r="49" spans="1:14" ht="15" x14ac:dyDescent="0.25">
      <c r="A49" s="11" t="s">
        <v>59</v>
      </c>
      <c r="B49" s="12">
        <v>1.5</v>
      </c>
      <c r="C49" s="12"/>
      <c r="D49" s="12"/>
      <c r="E49" s="12"/>
      <c r="F49" s="12"/>
      <c r="G49" s="12"/>
      <c r="H49" s="12"/>
      <c r="I49" s="12"/>
      <c r="J49" s="24">
        <v>1.5</v>
      </c>
      <c r="K49" s="12"/>
      <c r="L49" s="16">
        <f t="shared" si="1"/>
        <v>3</v>
      </c>
    </row>
    <row r="50" spans="1:14" ht="15" x14ac:dyDescent="0.25">
      <c r="A50" s="11" t="s">
        <v>60</v>
      </c>
      <c r="B50" s="12"/>
      <c r="C50" s="12"/>
      <c r="D50" s="12"/>
      <c r="E50" s="12"/>
      <c r="F50" s="12"/>
      <c r="G50" s="12"/>
      <c r="H50" s="12"/>
      <c r="I50" s="12"/>
      <c r="J50" s="24"/>
      <c r="K50" s="12">
        <v>4</v>
      </c>
      <c r="L50" s="16">
        <f t="shared" si="1"/>
        <v>4</v>
      </c>
    </row>
    <row r="51" spans="1:14" ht="15" x14ac:dyDescent="0.25">
      <c r="A51" s="11" t="s">
        <v>61</v>
      </c>
      <c r="B51" s="25">
        <v>1</v>
      </c>
      <c r="C51" s="12">
        <v>1</v>
      </c>
      <c r="D51" s="12">
        <v>1.9</v>
      </c>
      <c r="E51" s="12">
        <v>1.2</v>
      </c>
      <c r="F51" s="24">
        <v>1.6</v>
      </c>
      <c r="G51" s="12">
        <v>1</v>
      </c>
      <c r="H51" s="12">
        <v>1.61</v>
      </c>
      <c r="I51" s="12">
        <v>2.2000000000000002</v>
      </c>
      <c r="J51" s="12">
        <v>1</v>
      </c>
      <c r="K51" s="12">
        <v>2</v>
      </c>
      <c r="L51" s="16">
        <f t="shared" si="1"/>
        <v>14.509999999999998</v>
      </c>
    </row>
    <row r="52" spans="1:14" ht="15" x14ac:dyDescent="0.25">
      <c r="A52" s="20" t="s">
        <v>62</v>
      </c>
      <c r="B52" s="25"/>
      <c r="C52" s="12">
        <v>0.02</v>
      </c>
      <c r="D52" s="12">
        <v>0.02</v>
      </c>
      <c r="E52" s="12">
        <v>0.02</v>
      </c>
      <c r="F52" s="24">
        <v>0.04</v>
      </c>
      <c r="G52" s="12"/>
      <c r="H52" s="12"/>
      <c r="I52" s="12">
        <v>0.02</v>
      </c>
      <c r="J52" s="12"/>
      <c r="K52" s="26">
        <v>0.02</v>
      </c>
      <c r="L52" s="27">
        <f t="shared" si="1"/>
        <v>0.14000000000000001</v>
      </c>
    </row>
    <row r="53" spans="1:14" ht="15" x14ac:dyDescent="0.25">
      <c r="A53" s="28" t="s">
        <v>63</v>
      </c>
      <c r="B53" s="29"/>
      <c r="C53" s="12"/>
      <c r="D53" s="12"/>
      <c r="E53" s="30"/>
      <c r="F53" s="24"/>
      <c r="G53" s="12"/>
      <c r="H53" s="12"/>
      <c r="I53" s="30"/>
      <c r="J53" s="30">
        <v>0.01</v>
      </c>
      <c r="K53" s="30"/>
      <c r="L53" s="31">
        <f t="shared" si="1"/>
        <v>0.01</v>
      </c>
    </row>
    <row r="54" spans="1:14" ht="16.5" x14ac:dyDescent="0.25">
      <c r="A54" s="28" t="s">
        <v>64</v>
      </c>
      <c r="B54" s="32"/>
      <c r="C54" s="10"/>
      <c r="D54" s="10"/>
      <c r="E54" s="33"/>
      <c r="F54" s="34"/>
      <c r="G54" s="10"/>
      <c r="H54" s="35"/>
      <c r="I54" s="33"/>
      <c r="J54" s="33"/>
      <c r="K54" s="33"/>
      <c r="L54" s="36"/>
      <c r="M54" s="37"/>
      <c r="N54" s="38"/>
    </row>
    <row r="55" spans="1:14" ht="16.5" x14ac:dyDescent="0.25">
      <c r="B55" s="39"/>
      <c r="C55" s="39"/>
      <c r="E55" s="39"/>
      <c r="F55" s="39"/>
      <c r="G55" s="39"/>
      <c r="H55" s="39"/>
      <c r="I55" s="39"/>
      <c r="J55" s="39"/>
      <c r="K55" s="39"/>
      <c r="L55" s="40"/>
    </row>
    <row r="56" spans="1:14" x14ac:dyDescent="0.3">
      <c r="M56" s="37"/>
      <c r="N56" s="38"/>
    </row>
    <row r="58" spans="1:14" x14ac:dyDescent="0.3">
      <c r="M58" s="37"/>
    </row>
    <row r="62" spans="1:14" ht="18.75" x14ac:dyDescent="0.3">
      <c r="A62" s="41"/>
      <c r="B62" s="42"/>
      <c r="C62" s="43"/>
      <c r="D62" s="43"/>
      <c r="E62" s="42"/>
      <c r="F62" s="43"/>
      <c r="G62" s="43"/>
      <c r="H62" s="43"/>
      <c r="I62" s="42"/>
      <c r="J62" s="42"/>
      <c r="K62" s="42"/>
    </row>
  </sheetData>
  <mergeCells count="2">
    <mergeCell ref="A1:L1"/>
    <mergeCell ref="B2:K2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LU58"/>
  <sheetViews>
    <sheetView windowProtection="1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63" sqref="E63"/>
    </sheetView>
  </sheetViews>
  <sheetFormatPr defaultRowHeight="15" x14ac:dyDescent="0.25"/>
  <cols>
    <col min="1" max="1" width="23.42578125"/>
    <col min="2" max="2" width="0" hidden="1"/>
    <col min="3" max="10" width="7.28515625"/>
    <col min="11" max="11" width="7.42578125"/>
    <col min="12" max="12" width="6.140625"/>
    <col min="13" max="13" width="11"/>
    <col min="14" max="1025" width="8.5703125"/>
  </cols>
  <sheetData>
    <row r="1" spans="1:1009" ht="21.6" customHeight="1" x14ac:dyDescent="0.25">
      <c r="A1" s="2" t="s">
        <v>65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009" ht="30.95" customHeight="1" x14ac:dyDescent="0.25">
      <c r="A2" s="44" t="s">
        <v>66</v>
      </c>
      <c r="B2" s="1" t="s">
        <v>2</v>
      </c>
      <c r="C2" s="1"/>
      <c r="D2" s="1"/>
      <c r="E2" s="1"/>
      <c r="F2" s="1"/>
      <c r="G2" s="1"/>
      <c r="H2" s="1"/>
      <c r="I2" s="1"/>
      <c r="J2" s="1"/>
      <c r="K2" s="1"/>
      <c r="L2" s="45" t="s">
        <v>3</v>
      </c>
    </row>
    <row r="3" spans="1:1009" ht="12.2" customHeight="1" x14ac:dyDescent="0.25">
      <c r="A3" s="46"/>
      <c r="B3" s="47" t="s">
        <v>4</v>
      </c>
      <c r="C3" s="47" t="s">
        <v>5</v>
      </c>
      <c r="D3" s="48" t="s">
        <v>6</v>
      </c>
      <c r="E3" s="48" t="s">
        <v>7</v>
      </c>
      <c r="F3" s="48" t="s">
        <v>8</v>
      </c>
      <c r="G3" s="48" t="s">
        <v>9</v>
      </c>
      <c r="H3" s="49" t="s">
        <v>10</v>
      </c>
      <c r="I3" s="48" t="s">
        <v>11</v>
      </c>
      <c r="J3" s="48" t="s">
        <v>12</v>
      </c>
      <c r="K3" s="50" t="s">
        <v>13</v>
      </c>
      <c r="L3" s="51"/>
    </row>
    <row r="4" spans="1:1009" ht="16.899999999999999" customHeight="1" x14ac:dyDescent="0.25">
      <c r="A4" s="52" t="s">
        <v>14</v>
      </c>
      <c r="B4" s="53">
        <v>55</v>
      </c>
      <c r="C4" s="53">
        <v>55</v>
      </c>
      <c r="D4" s="54">
        <v>55</v>
      </c>
      <c r="E4" s="54">
        <v>50</v>
      </c>
      <c r="F4" s="54">
        <v>50</v>
      </c>
      <c r="G4" s="54">
        <v>50</v>
      </c>
      <c r="H4" s="54">
        <v>50</v>
      </c>
      <c r="I4" s="54">
        <v>50</v>
      </c>
      <c r="J4" s="54">
        <v>50</v>
      </c>
      <c r="K4" s="55">
        <v>53.2</v>
      </c>
      <c r="L4" s="56">
        <f t="shared" ref="L4:L35" si="0">SUM(B4:K4)</f>
        <v>518.20000000000005</v>
      </c>
    </row>
    <row r="5" spans="1:1009" x14ac:dyDescent="0.25">
      <c r="A5" s="52" t="s">
        <v>15</v>
      </c>
      <c r="B5" s="57"/>
      <c r="C5" s="57"/>
      <c r="D5" s="54">
        <v>5.2</v>
      </c>
      <c r="E5" s="54"/>
      <c r="F5" s="54"/>
      <c r="G5" s="54">
        <v>3</v>
      </c>
      <c r="H5" s="54"/>
      <c r="I5" s="54"/>
      <c r="J5" s="54">
        <v>13.6</v>
      </c>
      <c r="K5" s="55">
        <v>9</v>
      </c>
      <c r="L5" s="56">
        <f t="shared" si="0"/>
        <v>30.799999999999997</v>
      </c>
    </row>
    <row r="6" spans="1:1009" x14ac:dyDescent="0.25">
      <c r="A6" s="52" t="s">
        <v>16</v>
      </c>
      <c r="B6" s="58">
        <v>30</v>
      </c>
      <c r="C6" s="59">
        <v>30</v>
      </c>
      <c r="D6" s="54">
        <v>30</v>
      </c>
      <c r="E6" s="54">
        <v>30</v>
      </c>
      <c r="F6" s="54">
        <v>30</v>
      </c>
      <c r="G6" s="54">
        <v>30</v>
      </c>
      <c r="H6" s="54">
        <v>30</v>
      </c>
      <c r="I6" s="54">
        <v>24</v>
      </c>
      <c r="J6" s="54">
        <v>24</v>
      </c>
      <c r="K6" s="54">
        <v>24</v>
      </c>
      <c r="L6" s="60">
        <f t="shared" si="0"/>
        <v>282</v>
      </c>
      <c r="ALU6" s="61"/>
    </row>
    <row r="7" spans="1:1009" x14ac:dyDescent="0.25">
      <c r="A7" s="52" t="s">
        <v>17</v>
      </c>
      <c r="B7" s="58">
        <v>3</v>
      </c>
      <c r="C7" s="59">
        <v>3</v>
      </c>
      <c r="D7" s="54"/>
      <c r="E7" s="54">
        <v>1.6</v>
      </c>
      <c r="F7" s="54"/>
      <c r="G7" s="54"/>
      <c r="H7" s="54">
        <v>2.25</v>
      </c>
      <c r="I7" s="54"/>
      <c r="J7" s="54"/>
      <c r="K7" s="54"/>
      <c r="L7" s="60">
        <f t="shared" si="0"/>
        <v>9.85</v>
      </c>
    </row>
    <row r="8" spans="1:1009" x14ac:dyDescent="0.25">
      <c r="A8" s="52" t="s">
        <v>18</v>
      </c>
      <c r="B8" s="58"/>
      <c r="C8" s="59"/>
      <c r="D8" s="54">
        <v>7.8</v>
      </c>
      <c r="E8" s="54"/>
      <c r="F8" s="54"/>
      <c r="G8" s="54"/>
      <c r="H8" s="54"/>
      <c r="I8" s="54"/>
      <c r="J8" s="54"/>
      <c r="K8" s="54"/>
      <c r="L8" s="56">
        <f t="shared" si="0"/>
        <v>7.8</v>
      </c>
    </row>
    <row r="9" spans="1:1009" x14ac:dyDescent="0.25">
      <c r="A9" s="52" t="s">
        <v>19</v>
      </c>
      <c r="B9" s="58"/>
      <c r="C9" s="59">
        <v>8</v>
      </c>
      <c r="D9" s="54">
        <v>11</v>
      </c>
      <c r="E9" s="54"/>
      <c r="F9" s="54"/>
      <c r="G9" s="54"/>
      <c r="H9" s="54">
        <v>44.6</v>
      </c>
      <c r="I9" s="54"/>
      <c r="J9" s="54"/>
      <c r="K9" s="54"/>
      <c r="L9" s="56">
        <f t="shared" si="0"/>
        <v>63.6</v>
      </c>
    </row>
    <row r="10" spans="1:1009" x14ac:dyDescent="0.25">
      <c r="A10" s="52" t="s">
        <v>20</v>
      </c>
      <c r="B10" s="58"/>
      <c r="C10" s="59"/>
      <c r="D10" s="54"/>
      <c r="E10" s="54"/>
      <c r="F10" s="54"/>
      <c r="G10" s="54"/>
      <c r="H10" s="54"/>
      <c r="I10" s="54"/>
      <c r="J10" s="54"/>
      <c r="K10" s="54"/>
      <c r="L10" s="56">
        <f t="shared" si="0"/>
        <v>0</v>
      </c>
    </row>
    <row r="11" spans="1:1009" x14ac:dyDescent="0.25">
      <c r="A11" s="52" t="s">
        <v>67</v>
      </c>
      <c r="B11" s="58"/>
      <c r="C11" s="59"/>
      <c r="D11" s="54"/>
      <c r="E11" s="54"/>
      <c r="F11" s="54"/>
      <c r="G11" s="54"/>
      <c r="H11" s="54"/>
      <c r="I11" s="54"/>
      <c r="J11" s="54">
        <v>37.5</v>
      </c>
      <c r="K11" s="54"/>
      <c r="L11" s="56">
        <f t="shared" si="0"/>
        <v>37.5</v>
      </c>
    </row>
    <row r="12" spans="1:1009" x14ac:dyDescent="0.25">
      <c r="A12" s="52" t="s">
        <v>68</v>
      </c>
      <c r="B12" s="58">
        <v>33</v>
      </c>
      <c r="C12" s="59"/>
      <c r="D12" s="54"/>
      <c r="E12" s="54">
        <v>5.6</v>
      </c>
      <c r="F12" s="54"/>
      <c r="G12" s="54"/>
      <c r="H12" s="54"/>
      <c r="I12" s="54"/>
      <c r="J12" s="54"/>
      <c r="K12" s="54"/>
      <c r="L12" s="56">
        <f t="shared" si="0"/>
        <v>38.6</v>
      </c>
    </row>
    <row r="13" spans="1:1009" x14ac:dyDescent="0.25">
      <c r="A13" s="62" t="s">
        <v>21</v>
      </c>
      <c r="B13" s="58"/>
      <c r="C13" s="59"/>
      <c r="D13" s="54"/>
      <c r="E13" s="54"/>
      <c r="F13" s="54"/>
      <c r="G13" s="54">
        <v>38</v>
      </c>
      <c r="H13" s="54"/>
      <c r="I13" s="54">
        <v>16</v>
      </c>
      <c r="J13" s="54"/>
      <c r="K13" s="54"/>
      <c r="L13" s="56">
        <f t="shared" si="0"/>
        <v>54</v>
      </c>
    </row>
    <row r="14" spans="1:1009" x14ac:dyDescent="0.25">
      <c r="A14" s="62" t="s">
        <v>22</v>
      </c>
      <c r="B14" s="58">
        <v>50</v>
      </c>
      <c r="C14" s="54">
        <v>238.5</v>
      </c>
      <c r="D14" s="54"/>
      <c r="E14" s="54">
        <v>80</v>
      </c>
      <c r="F14" s="54">
        <v>33.33</v>
      </c>
      <c r="G14" s="54">
        <v>66.67</v>
      </c>
      <c r="H14" s="54"/>
      <c r="I14" s="54">
        <v>166.67</v>
      </c>
      <c r="J14" s="54">
        <v>66.67</v>
      </c>
      <c r="K14" s="54">
        <v>240.1</v>
      </c>
      <c r="L14" s="56">
        <f t="shared" si="0"/>
        <v>941.93999999999994</v>
      </c>
    </row>
    <row r="15" spans="1:1009" x14ac:dyDescent="0.25">
      <c r="A15" s="52" t="s">
        <v>69</v>
      </c>
      <c r="B15" s="58"/>
      <c r="C15" s="59"/>
      <c r="D15" s="54"/>
      <c r="E15" s="54"/>
      <c r="F15" s="54"/>
      <c r="G15" s="54"/>
      <c r="H15" s="54"/>
      <c r="I15" s="54">
        <v>90.91</v>
      </c>
      <c r="J15" s="54"/>
      <c r="K15" s="54"/>
      <c r="L15" s="56">
        <f t="shared" si="0"/>
        <v>90.91</v>
      </c>
    </row>
    <row r="16" spans="1:1009" x14ac:dyDescent="0.25">
      <c r="A16" s="52" t="s">
        <v>24</v>
      </c>
      <c r="B16" s="58"/>
      <c r="C16" s="54">
        <v>109.09</v>
      </c>
      <c r="D16" s="54"/>
      <c r="E16" s="54">
        <v>18.46</v>
      </c>
      <c r="F16" s="54"/>
      <c r="G16" s="54"/>
      <c r="H16" s="54"/>
      <c r="I16" s="54"/>
      <c r="J16" s="54"/>
      <c r="K16" s="54"/>
      <c r="L16" s="56">
        <f t="shared" si="0"/>
        <v>127.55000000000001</v>
      </c>
    </row>
    <row r="17" spans="1:12" x14ac:dyDescent="0.25">
      <c r="A17" s="52" t="s">
        <v>26</v>
      </c>
      <c r="B17" s="58">
        <v>2.37</v>
      </c>
      <c r="C17" s="54">
        <v>3.51</v>
      </c>
      <c r="D17" s="54"/>
      <c r="E17" s="54">
        <v>8.17</v>
      </c>
      <c r="F17" s="54">
        <v>4.08</v>
      </c>
      <c r="G17" s="54">
        <v>1.55</v>
      </c>
      <c r="H17" s="54">
        <v>4.08</v>
      </c>
      <c r="I17" s="54">
        <v>3.06</v>
      </c>
      <c r="J17" s="54">
        <v>1.55</v>
      </c>
      <c r="K17" s="54">
        <v>4.67</v>
      </c>
      <c r="L17" s="56">
        <f t="shared" si="0"/>
        <v>33.040000000000006</v>
      </c>
    </row>
    <row r="18" spans="1:12" x14ac:dyDescent="0.25">
      <c r="A18" s="52" t="s">
        <v>70</v>
      </c>
      <c r="B18" s="58"/>
      <c r="C18" s="59"/>
      <c r="D18" s="54"/>
      <c r="E18" s="54"/>
      <c r="F18" s="54">
        <v>92.31</v>
      </c>
      <c r="G18" s="54">
        <v>8.6</v>
      </c>
      <c r="H18" s="54"/>
      <c r="I18" s="54"/>
      <c r="J18" s="54">
        <v>8.6199999999999992</v>
      </c>
      <c r="K18" s="54"/>
      <c r="L18" s="56">
        <f t="shared" si="0"/>
        <v>109.53</v>
      </c>
    </row>
    <row r="19" spans="1:12" x14ac:dyDescent="0.25">
      <c r="A19" s="52" t="s">
        <v>27</v>
      </c>
      <c r="B19" s="58">
        <v>50</v>
      </c>
      <c r="C19" s="59">
        <v>30</v>
      </c>
      <c r="D19" s="54"/>
      <c r="E19" s="54">
        <v>215</v>
      </c>
      <c r="F19" s="54"/>
      <c r="G19" s="54">
        <v>20</v>
      </c>
      <c r="H19" s="54">
        <v>30</v>
      </c>
      <c r="I19" s="54"/>
      <c r="J19" s="54">
        <v>20</v>
      </c>
      <c r="K19" s="54">
        <v>20</v>
      </c>
      <c r="L19" s="56">
        <f t="shared" si="0"/>
        <v>385</v>
      </c>
    </row>
    <row r="20" spans="1:12" x14ac:dyDescent="0.25">
      <c r="A20" s="52" t="s">
        <v>28</v>
      </c>
      <c r="B20" s="58">
        <v>10.67</v>
      </c>
      <c r="C20" s="54">
        <v>10.67</v>
      </c>
      <c r="D20" s="54"/>
      <c r="E20" s="54">
        <v>14.67</v>
      </c>
      <c r="F20" s="54">
        <v>10.67</v>
      </c>
      <c r="G20" s="54">
        <v>10.67</v>
      </c>
      <c r="H20" s="54">
        <v>53.73</v>
      </c>
      <c r="I20" s="54">
        <v>24</v>
      </c>
      <c r="J20" s="54">
        <v>10.67</v>
      </c>
      <c r="K20" s="54">
        <v>13.33</v>
      </c>
      <c r="L20" s="56">
        <f t="shared" si="0"/>
        <v>159.07999999999998</v>
      </c>
    </row>
    <row r="21" spans="1:12" x14ac:dyDescent="0.25">
      <c r="A21" s="52" t="s">
        <v>71</v>
      </c>
      <c r="B21" s="58"/>
      <c r="C21" s="59"/>
      <c r="D21" s="54"/>
      <c r="E21" s="54"/>
      <c r="F21" s="54">
        <v>42.67</v>
      </c>
      <c r="G21" s="54"/>
      <c r="H21" s="54">
        <v>46.67</v>
      </c>
      <c r="I21" s="54"/>
      <c r="J21" s="54"/>
      <c r="K21" s="54">
        <v>42.67</v>
      </c>
      <c r="L21" s="56">
        <f t="shared" si="0"/>
        <v>132.01</v>
      </c>
    </row>
    <row r="22" spans="1:12" x14ac:dyDescent="0.25">
      <c r="A22" s="52" t="s">
        <v>30</v>
      </c>
      <c r="B22" s="58">
        <v>21.42</v>
      </c>
      <c r="C22" s="54">
        <v>9.52</v>
      </c>
      <c r="D22" s="54"/>
      <c r="E22" s="54">
        <v>11.9</v>
      </c>
      <c r="F22" s="54">
        <v>7.14</v>
      </c>
      <c r="G22" s="54">
        <v>9.52</v>
      </c>
      <c r="H22" s="54">
        <v>29.16</v>
      </c>
      <c r="I22" s="54">
        <v>21.42</v>
      </c>
      <c r="J22" s="54">
        <v>9.52</v>
      </c>
      <c r="K22" s="54">
        <v>16.22</v>
      </c>
      <c r="L22" s="56">
        <f t="shared" si="0"/>
        <v>135.82</v>
      </c>
    </row>
    <row r="23" spans="1:12" x14ac:dyDescent="0.25">
      <c r="A23" s="52" t="s">
        <v>72</v>
      </c>
      <c r="B23" s="58"/>
      <c r="C23" s="59"/>
      <c r="D23" s="54"/>
      <c r="E23" s="54"/>
      <c r="F23" s="54">
        <v>8</v>
      </c>
      <c r="G23" s="54"/>
      <c r="H23" s="54"/>
      <c r="I23" s="54"/>
      <c r="J23" s="54"/>
      <c r="K23" s="54"/>
      <c r="L23" s="56">
        <f t="shared" si="0"/>
        <v>8</v>
      </c>
    </row>
    <row r="24" spans="1:12" x14ac:dyDescent="0.25">
      <c r="A24" s="63" t="s">
        <v>33</v>
      </c>
      <c r="B24" s="64">
        <v>4.2</v>
      </c>
      <c r="C24" s="65"/>
      <c r="D24" s="66"/>
      <c r="E24" s="66">
        <v>3.6</v>
      </c>
      <c r="F24" s="66">
        <v>0.3</v>
      </c>
      <c r="G24" s="66"/>
      <c r="H24" s="66">
        <v>7.1</v>
      </c>
      <c r="I24" s="66">
        <v>3.2</v>
      </c>
      <c r="J24" s="66"/>
      <c r="K24" s="66">
        <v>2.4</v>
      </c>
      <c r="L24" s="56">
        <f t="shared" si="0"/>
        <v>20.8</v>
      </c>
    </row>
    <row r="25" spans="1:12" x14ac:dyDescent="0.25">
      <c r="A25" s="67" t="s">
        <v>35</v>
      </c>
      <c r="B25" s="58"/>
      <c r="C25" s="59"/>
      <c r="D25" s="54"/>
      <c r="E25" s="54"/>
      <c r="F25" s="54">
        <v>160</v>
      </c>
      <c r="G25" s="54"/>
      <c r="H25" s="54"/>
      <c r="I25" s="54">
        <v>160</v>
      </c>
      <c r="J25" s="54"/>
      <c r="K25" s="54">
        <v>160</v>
      </c>
      <c r="L25" s="68">
        <f t="shared" si="0"/>
        <v>480</v>
      </c>
    </row>
    <row r="26" spans="1:12" x14ac:dyDescent="0.25">
      <c r="A26" s="67" t="s">
        <v>73</v>
      </c>
      <c r="B26" s="58">
        <v>160</v>
      </c>
      <c r="C26" s="59"/>
      <c r="D26" s="54"/>
      <c r="E26" s="54"/>
      <c r="F26" s="54"/>
      <c r="G26" s="54"/>
      <c r="H26" s="54"/>
      <c r="I26" s="54"/>
      <c r="J26" s="54"/>
      <c r="K26" s="54"/>
      <c r="L26" s="68">
        <f t="shared" si="0"/>
        <v>160</v>
      </c>
    </row>
    <row r="27" spans="1:12" x14ac:dyDescent="0.25">
      <c r="A27" s="67" t="s">
        <v>74</v>
      </c>
      <c r="B27" s="58"/>
      <c r="C27" s="58"/>
      <c r="D27" s="54"/>
      <c r="E27" s="54"/>
      <c r="F27" s="54">
        <v>20</v>
      </c>
      <c r="G27" s="54"/>
      <c r="H27" s="54"/>
      <c r="I27" s="54"/>
      <c r="J27" s="54"/>
      <c r="K27" s="54"/>
      <c r="L27" s="68">
        <f t="shared" si="0"/>
        <v>20</v>
      </c>
    </row>
    <row r="28" spans="1:12" x14ac:dyDescent="0.25">
      <c r="A28" s="67" t="s">
        <v>75</v>
      </c>
      <c r="B28" s="58"/>
      <c r="C28" s="59"/>
      <c r="D28" s="54"/>
      <c r="E28" s="54"/>
      <c r="F28" s="54"/>
      <c r="G28" s="54"/>
      <c r="H28" s="54"/>
      <c r="I28" s="54">
        <v>7.78</v>
      </c>
      <c r="J28" s="54"/>
      <c r="K28" s="54"/>
      <c r="L28" s="68">
        <f t="shared" si="0"/>
        <v>7.78</v>
      </c>
    </row>
    <row r="29" spans="1:12" x14ac:dyDescent="0.25">
      <c r="A29" s="67" t="s">
        <v>76</v>
      </c>
      <c r="B29" s="58"/>
      <c r="C29" s="59">
        <v>22</v>
      </c>
      <c r="D29" s="54"/>
      <c r="E29" s="54"/>
      <c r="F29" s="54"/>
      <c r="G29" s="54"/>
      <c r="H29" s="54">
        <v>22</v>
      </c>
      <c r="I29" s="54"/>
      <c r="J29" s="54"/>
      <c r="K29" s="54"/>
      <c r="L29" s="56">
        <f t="shared" si="0"/>
        <v>44</v>
      </c>
    </row>
    <row r="30" spans="1:12" x14ac:dyDescent="0.25">
      <c r="A30" s="52" t="s">
        <v>77</v>
      </c>
      <c r="B30" s="58">
        <v>200</v>
      </c>
      <c r="C30" s="59"/>
      <c r="D30" s="54"/>
      <c r="E30" s="54"/>
      <c r="F30" s="54"/>
      <c r="G30" s="54">
        <v>200</v>
      </c>
      <c r="H30" s="54"/>
      <c r="I30" s="54"/>
      <c r="J30" s="54">
        <v>200</v>
      </c>
      <c r="K30" s="54"/>
      <c r="L30" s="56">
        <f t="shared" si="0"/>
        <v>600</v>
      </c>
    </row>
    <row r="31" spans="1:12" x14ac:dyDescent="0.25">
      <c r="A31" s="52" t="s">
        <v>40</v>
      </c>
      <c r="B31" s="53">
        <v>79</v>
      </c>
      <c r="C31" s="59"/>
      <c r="D31" s="54"/>
      <c r="E31" s="54"/>
      <c r="F31" s="54"/>
      <c r="G31" s="54"/>
      <c r="H31" s="54">
        <v>99.6</v>
      </c>
      <c r="I31" s="54"/>
      <c r="J31" s="54"/>
      <c r="K31" s="54"/>
      <c r="L31" s="56">
        <f t="shared" si="0"/>
        <v>178.6</v>
      </c>
    </row>
    <row r="32" spans="1:12" x14ac:dyDescent="0.25">
      <c r="A32" s="52" t="s">
        <v>41</v>
      </c>
      <c r="B32" s="53"/>
      <c r="C32" s="59"/>
      <c r="D32" s="54"/>
      <c r="E32" s="54"/>
      <c r="F32" s="54"/>
      <c r="G32" s="54"/>
      <c r="H32" s="54"/>
      <c r="I32" s="54"/>
      <c r="J32" s="54">
        <v>91.8</v>
      </c>
      <c r="K32" s="54"/>
      <c r="L32" s="56">
        <f t="shared" si="0"/>
        <v>91.8</v>
      </c>
    </row>
    <row r="33" spans="1:1009" x14ac:dyDescent="0.25">
      <c r="A33" s="52" t="s">
        <v>78</v>
      </c>
      <c r="B33" s="58"/>
      <c r="C33" s="59"/>
      <c r="D33" s="54"/>
      <c r="E33" s="54">
        <v>135.84</v>
      </c>
      <c r="F33" s="54"/>
      <c r="G33" s="54"/>
      <c r="H33" s="54"/>
      <c r="I33" s="54"/>
      <c r="J33" s="54"/>
      <c r="K33" s="54"/>
      <c r="L33" s="56">
        <f t="shared" si="0"/>
        <v>135.84</v>
      </c>
    </row>
    <row r="34" spans="1:1009" x14ac:dyDescent="0.25">
      <c r="A34" s="52" t="s">
        <v>79</v>
      </c>
      <c r="B34" s="58"/>
      <c r="C34" s="54">
        <v>77.89</v>
      </c>
      <c r="D34" s="54"/>
      <c r="E34" s="54"/>
      <c r="F34" s="54"/>
      <c r="G34" s="54"/>
      <c r="H34" s="54"/>
      <c r="I34" s="54"/>
      <c r="J34" s="54"/>
      <c r="K34" s="54">
        <v>62.82</v>
      </c>
      <c r="L34" s="56">
        <f t="shared" si="0"/>
        <v>140.71</v>
      </c>
      <c r="ALK34" s="69"/>
      <c r="ALL34" s="69"/>
      <c r="ALM34" s="69"/>
      <c r="ALN34" s="69"/>
      <c r="ALO34" s="69"/>
      <c r="ALP34" s="69"/>
      <c r="ALQ34" s="69"/>
      <c r="ALR34" s="69"/>
      <c r="ALS34" s="69"/>
      <c r="ALT34" s="69"/>
      <c r="ALU34" s="69"/>
    </row>
    <row r="35" spans="1:1009" x14ac:dyDescent="0.25">
      <c r="A35" s="70" t="s">
        <v>80</v>
      </c>
      <c r="B35" s="58"/>
      <c r="C35" s="59"/>
      <c r="D35" s="54"/>
      <c r="E35" s="54"/>
      <c r="F35" s="54"/>
      <c r="G35" s="54"/>
      <c r="H35" s="54"/>
      <c r="I35" s="54">
        <v>107.8</v>
      </c>
      <c r="J35" s="54"/>
      <c r="K35" s="54"/>
      <c r="L35" s="56">
        <f t="shared" si="0"/>
        <v>107.8</v>
      </c>
    </row>
    <row r="36" spans="1:1009" x14ac:dyDescent="0.25">
      <c r="A36" s="52" t="s">
        <v>44</v>
      </c>
      <c r="B36" s="58"/>
      <c r="C36" s="65"/>
      <c r="D36" s="54">
        <v>150</v>
      </c>
      <c r="E36" s="54">
        <v>100</v>
      </c>
      <c r="F36" s="54">
        <v>38.299999999999997</v>
      </c>
      <c r="G36" s="54"/>
      <c r="H36" s="54"/>
      <c r="I36" s="54"/>
      <c r="J36" s="54"/>
      <c r="K36" s="54">
        <v>40.299999999999997</v>
      </c>
      <c r="L36" s="56">
        <f t="shared" ref="L36:L67" si="1">SUM(B36:K36)</f>
        <v>328.6</v>
      </c>
    </row>
    <row r="37" spans="1:1009" x14ac:dyDescent="0.25">
      <c r="A37" s="52" t="s">
        <v>81</v>
      </c>
      <c r="B37" s="71"/>
      <c r="C37" s="59">
        <v>200</v>
      </c>
      <c r="D37" s="72"/>
      <c r="E37" s="54"/>
      <c r="F37" s="54"/>
      <c r="G37" s="54"/>
      <c r="H37" s="54">
        <v>200</v>
      </c>
      <c r="I37" s="54"/>
      <c r="J37" s="54"/>
      <c r="K37" s="54">
        <v>200</v>
      </c>
      <c r="L37" s="56">
        <f t="shared" si="1"/>
        <v>600</v>
      </c>
    </row>
    <row r="38" spans="1:1009" x14ac:dyDescent="0.25">
      <c r="A38" s="52" t="s">
        <v>82</v>
      </c>
      <c r="B38" s="71"/>
      <c r="C38" s="59"/>
      <c r="D38" s="72">
        <v>35</v>
      </c>
      <c r="E38" s="54"/>
      <c r="F38" s="54"/>
      <c r="G38" s="54"/>
      <c r="H38" s="54"/>
      <c r="I38" s="54"/>
      <c r="J38" s="54"/>
      <c r="K38" s="54"/>
      <c r="L38" s="56">
        <f t="shared" si="1"/>
        <v>35</v>
      </c>
    </row>
    <row r="39" spans="1:1009" x14ac:dyDescent="0.25">
      <c r="A39" s="67" t="s">
        <v>83</v>
      </c>
      <c r="B39" s="73"/>
      <c r="C39" s="59"/>
      <c r="D39" s="72"/>
      <c r="E39" s="54"/>
      <c r="F39" s="54"/>
      <c r="G39" s="54"/>
      <c r="H39" s="54"/>
      <c r="I39" s="54"/>
      <c r="J39" s="54">
        <v>180</v>
      </c>
      <c r="K39" s="54"/>
      <c r="L39" s="56">
        <f t="shared" si="1"/>
        <v>180</v>
      </c>
    </row>
    <row r="40" spans="1:1009" x14ac:dyDescent="0.25">
      <c r="A40" s="67" t="s">
        <v>84</v>
      </c>
      <c r="B40" s="73"/>
      <c r="C40" s="59"/>
      <c r="D40" s="72"/>
      <c r="E40" s="54"/>
      <c r="F40" s="54">
        <v>180</v>
      </c>
      <c r="G40" s="54"/>
      <c r="H40" s="54"/>
      <c r="I40" s="54"/>
      <c r="J40" s="54"/>
      <c r="K40" s="54"/>
      <c r="L40" s="56">
        <f t="shared" si="1"/>
        <v>180</v>
      </c>
    </row>
    <row r="41" spans="1:1009" x14ac:dyDescent="0.25">
      <c r="A41" s="67" t="s">
        <v>85</v>
      </c>
      <c r="B41" s="73"/>
      <c r="C41" s="59"/>
      <c r="D41" s="72">
        <v>180</v>
      </c>
      <c r="E41" s="54"/>
      <c r="F41" s="54"/>
      <c r="G41" s="54"/>
      <c r="H41" s="54"/>
      <c r="I41" s="54"/>
      <c r="J41" s="54"/>
      <c r="K41" s="54"/>
      <c r="L41" s="56">
        <f t="shared" si="1"/>
        <v>180</v>
      </c>
    </row>
    <row r="42" spans="1:1009" x14ac:dyDescent="0.25">
      <c r="A42" s="52" t="s">
        <v>48</v>
      </c>
      <c r="B42" s="71"/>
      <c r="C42" s="59"/>
      <c r="D42" s="72">
        <v>122.2</v>
      </c>
      <c r="E42" s="54"/>
      <c r="F42" s="54"/>
      <c r="G42" s="54">
        <v>51</v>
      </c>
      <c r="H42" s="54"/>
      <c r="I42" s="54"/>
      <c r="J42" s="54"/>
      <c r="K42" s="54"/>
      <c r="L42" s="56">
        <f t="shared" si="1"/>
        <v>173.2</v>
      </c>
    </row>
    <row r="43" spans="1:1009" x14ac:dyDescent="0.25">
      <c r="A43" s="52" t="s">
        <v>49</v>
      </c>
      <c r="B43" s="58"/>
      <c r="C43" s="74"/>
      <c r="D43" s="54">
        <v>5.2</v>
      </c>
      <c r="E43" s="54">
        <v>10</v>
      </c>
      <c r="F43" s="54"/>
      <c r="G43" s="54">
        <v>3</v>
      </c>
      <c r="H43" s="54">
        <v>7.5</v>
      </c>
      <c r="I43" s="54"/>
      <c r="J43" s="54"/>
      <c r="K43" s="54"/>
      <c r="L43" s="56">
        <f t="shared" si="1"/>
        <v>25.7</v>
      </c>
    </row>
    <row r="44" spans="1:1009" x14ac:dyDescent="0.25">
      <c r="A44" s="52" t="s">
        <v>50</v>
      </c>
      <c r="B44" s="58"/>
      <c r="C44" s="59">
        <v>5</v>
      </c>
      <c r="D44" s="54"/>
      <c r="E44" s="54"/>
      <c r="F44" s="54">
        <v>27.08</v>
      </c>
      <c r="G44" s="54"/>
      <c r="H44" s="54"/>
      <c r="I44" s="54"/>
      <c r="J44" s="54"/>
      <c r="K44" s="54"/>
      <c r="L44" s="56">
        <f t="shared" si="1"/>
        <v>32.08</v>
      </c>
    </row>
    <row r="45" spans="1:1009" x14ac:dyDescent="0.25">
      <c r="A45" s="52" t="s">
        <v>86</v>
      </c>
      <c r="B45" s="58">
        <v>4.8</v>
      </c>
      <c r="C45" s="59">
        <v>2</v>
      </c>
      <c r="D45" s="54"/>
      <c r="E45" s="54">
        <v>3</v>
      </c>
      <c r="F45" s="54">
        <v>4</v>
      </c>
      <c r="G45" s="54">
        <v>6</v>
      </c>
      <c r="H45" s="54">
        <v>13</v>
      </c>
      <c r="I45" s="54">
        <v>4</v>
      </c>
      <c r="J45" s="54">
        <v>5</v>
      </c>
      <c r="K45" s="54">
        <v>4</v>
      </c>
      <c r="L45" s="56">
        <f t="shared" si="1"/>
        <v>45.8</v>
      </c>
    </row>
    <row r="46" spans="1:1009" x14ac:dyDescent="0.25">
      <c r="A46" s="52" t="s">
        <v>52</v>
      </c>
      <c r="B46" s="58">
        <v>10</v>
      </c>
      <c r="C46" s="59">
        <v>9</v>
      </c>
      <c r="D46" s="54">
        <v>7.2</v>
      </c>
      <c r="E46" s="54">
        <v>10.4</v>
      </c>
      <c r="F46" s="54">
        <v>12</v>
      </c>
      <c r="G46" s="54">
        <v>7</v>
      </c>
      <c r="H46" s="54">
        <v>2</v>
      </c>
      <c r="I46" s="54">
        <v>7</v>
      </c>
      <c r="J46" s="54">
        <v>17</v>
      </c>
      <c r="K46" s="54">
        <v>9.3000000000000007</v>
      </c>
      <c r="L46" s="56">
        <f t="shared" si="1"/>
        <v>90.899999999999991</v>
      </c>
    </row>
    <row r="47" spans="1:1009" x14ac:dyDescent="0.25">
      <c r="A47" s="52" t="s">
        <v>53</v>
      </c>
      <c r="B47" s="58"/>
      <c r="C47" s="59"/>
      <c r="D47" s="54">
        <v>5.2</v>
      </c>
      <c r="E47" s="54"/>
      <c r="F47" s="54">
        <v>102</v>
      </c>
      <c r="G47" s="54">
        <v>20</v>
      </c>
      <c r="H47" s="54"/>
      <c r="I47" s="54"/>
      <c r="J47" s="54">
        <v>4.5</v>
      </c>
      <c r="K47" s="54"/>
      <c r="L47" s="56">
        <f t="shared" si="1"/>
        <v>131.69999999999999</v>
      </c>
    </row>
    <row r="48" spans="1:1009" x14ac:dyDescent="0.25">
      <c r="A48" s="52" t="s">
        <v>54</v>
      </c>
      <c r="B48" s="58"/>
      <c r="C48" s="59">
        <v>10</v>
      </c>
      <c r="D48" s="54">
        <v>19</v>
      </c>
      <c r="E48" s="54">
        <v>13</v>
      </c>
      <c r="F48" s="54">
        <v>11.3</v>
      </c>
      <c r="G48" s="54">
        <v>5</v>
      </c>
      <c r="H48" s="54">
        <v>12.1</v>
      </c>
      <c r="I48" s="54">
        <v>9</v>
      </c>
      <c r="J48" s="54"/>
      <c r="K48" s="54">
        <v>11</v>
      </c>
      <c r="L48" s="56">
        <f t="shared" si="1"/>
        <v>90.399999999999991</v>
      </c>
    </row>
    <row r="49" spans="1:12" x14ac:dyDescent="0.25">
      <c r="A49" s="52" t="s">
        <v>55</v>
      </c>
      <c r="B49" s="58"/>
      <c r="C49" s="59"/>
      <c r="D49" s="54"/>
      <c r="E49" s="54"/>
      <c r="F49" s="54">
        <v>9</v>
      </c>
      <c r="G49" s="54"/>
      <c r="H49" s="54"/>
      <c r="I49" s="54"/>
      <c r="J49" s="54"/>
      <c r="K49" s="54"/>
      <c r="L49" s="56">
        <f t="shared" si="1"/>
        <v>9</v>
      </c>
    </row>
    <row r="50" spans="1:12" x14ac:dyDescent="0.25">
      <c r="A50" s="67" t="s">
        <v>87</v>
      </c>
      <c r="B50" s="73"/>
      <c r="C50" s="59"/>
      <c r="D50" s="72"/>
      <c r="E50" s="54"/>
      <c r="F50" s="54"/>
      <c r="G50" s="54"/>
      <c r="H50" s="54"/>
      <c r="I50" s="54"/>
      <c r="J50" s="54"/>
      <c r="K50" s="54">
        <v>35</v>
      </c>
      <c r="L50" s="56">
        <f t="shared" si="1"/>
        <v>35</v>
      </c>
    </row>
    <row r="51" spans="1:12" x14ac:dyDescent="0.25">
      <c r="A51" s="67" t="s">
        <v>88</v>
      </c>
      <c r="B51" s="73"/>
      <c r="C51" s="75"/>
      <c r="D51" s="72"/>
      <c r="E51" s="54"/>
      <c r="F51" s="54"/>
      <c r="G51" s="54">
        <v>80</v>
      </c>
      <c r="H51" s="54"/>
      <c r="I51" s="54"/>
      <c r="J51" s="54"/>
      <c r="K51" s="54"/>
      <c r="L51" s="56">
        <f t="shared" si="1"/>
        <v>80</v>
      </c>
    </row>
    <row r="52" spans="1:12" x14ac:dyDescent="0.25">
      <c r="A52" s="52" t="s">
        <v>58</v>
      </c>
      <c r="B52" s="58"/>
      <c r="C52" s="59"/>
      <c r="D52" s="54">
        <v>1</v>
      </c>
      <c r="E52" s="54"/>
      <c r="F52" s="54"/>
      <c r="G52" s="54"/>
      <c r="H52" s="54"/>
      <c r="I52" s="54">
        <v>1</v>
      </c>
      <c r="J52" s="54"/>
      <c r="K52" s="54">
        <v>1</v>
      </c>
      <c r="L52" s="56">
        <f t="shared" si="1"/>
        <v>3</v>
      </c>
    </row>
    <row r="53" spans="1:12" x14ac:dyDescent="0.25">
      <c r="A53" s="52" t="s">
        <v>60</v>
      </c>
      <c r="B53" s="58"/>
      <c r="C53" s="59"/>
      <c r="D53" s="54"/>
      <c r="E53" s="54">
        <v>4</v>
      </c>
      <c r="F53" s="54"/>
      <c r="G53" s="54"/>
      <c r="H53" s="54"/>
      <c r="I53" s="54"/>
      <c r="J53" s="54"/>
      <c r="K53" s="54"/>
      <c r="L53" s="56">
        <f t="shared" si="1"/>
        <v>4</v>
      </c>
    </row>
    <row r="54" spans="1:12" x14ac:dyDescent="0.25">
      <c r="A54" s="52" t="s">
        <v>61</v>
      </c>
      <c r="B54" s="58">
        <v>3</v>
      </c>
      <c r="C54" s="59">
        <v>2</v>
      </c>
      <c r="D54" s="54">
        <v>2</v>
      </c>
      <c r="E54" s="54">
        <v>3</v>
      </c>
      <c r="F54" s="54">
        <v>1.7</v>
      </c>
      <c r="G54" s="54">
        <v>2</v>
      </c>
      <c r="H54" s="54">
        <v>3</v>
      </c>
      <c r="I54" s="54">
        <v>2</v>
      </c>
      <c r="J54" s="54">
        <v>3.43</v>
      </c>
      <c r="K54" s="54">
        <v>3.5</v>
      </c>
      <c r="L54" s="56">
        <f t="shared" si="1"/>
        <v>25.63</v>
      </c>
    </row>
    <row r="55" spans="1:12" x14ac:dyDescent="0.25">
      <c r="A55" s="67" t="s">
        <v>62</v>
      </c>
      <c r="B55" s="57">
        <v>0.04</v>
      </c>
      <c r="C55" s="76">
        <v>0.04</v>
      </c>
      <c r="D55" s="54"/>
      <c r="E55" s="72">
        <v>0.14000000000000001</v>
      </c>
      <c r="F55" s="54">
        <v>0.13</v>
      </c>
      <c r="G55" s="54">
        <v>0.03</v>
      </c>
      <c r="H55" s="54">
        <v>0.08</v>
      </c>
      <c r="I55" s="54">
        <v>0.04</v>
      </c>
      <c r="J55" s="54">
        <v>0.05</v>
      </c>
      <c r="K55" s="54">
        <v>0.02</v>
      </c>
      <c r="L55" s="77">
        <f t="shared" si="1"/>
        <v>0.57000000000000006</v>
      </c>
    </row>
    <row r="56" spans="1:12" x14ac:dyDescent="0.25">
      <c r="A56" s="67" t="s">
        <v>89</v>
      </c>
      <c r="B56" s="57"/>
      <c r="C56" s="76">
        <v>0.2</v>
      </c>
      <c r="D56" s="54"/>
      <c r="E56" s="72">
        <v>0.13</v>
      </c>
      <c r="F56" s="54"/>
      <c r="G56" s="54"/>
      <c r="H56" s="54">
        <v>0.2</v>
      </c>
      <c r="I56" s="54"/>
      <c r="J56" s="54"/>
      <c r="K56" s="54"/>
      <c r="L56" s="77">
        <f t="shared" si="1"/>
        <v>0.53</v>
      </c>
    </row>
    <row r="57" spans="1:12" x14ac:dyDescent="0.25">
      <c r="B57" s="78"/>
      <c r="C57" s="78"/>
      <c r="D57" s="79"/>
      <c r="E57" s="79"/>
      <c r="F57" s="79"/>
      <c r="G57" s="79"/>
      <c r="H57" s="80"/>
      <c r="I57" s="79"/>
      <c r="J57" s="79"/>
      <c r="K57" s="79"/>
      <c r="L57" s="81"/>
    </row>
    <row r="58" spans="1:12" x14ac:dyDescent="0.25">
      <c r="B58" s="82"/>
      <c r="C58" s="82"/>
      <c r="D58" s="79"/>
      <c r="E58" s="79"/>
      <c r="F58" s="79"/>
      <c r="G58" s="79"/>
      <c r="H58" s="80"/>
      <c r="I58" s="79"/>
      <c r="J58" s="79"/>
      <c r="K58" s="79"/>
    </row>
  </sheetData>
  <autoFilter ref="A3:M60"/>
  <mergeCells count="2">
    <mergeCell ref="A1:L1"/>
    <mergeCell ref="B2:K2"/>
  </mergeCells>
  <pageMargins left="0.196527777777778" right="0.196527777777778" top="0.196527777777778" bottom="0.19652777777777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1388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завтрак</vt:lpstr>
      <vt:lpstr>обед</vt:lpstr>
      <vt:lpstr>обед!_FilterDatabase_0</vt:lpstr>
      <vt:lpstr>обед!_FilterDatabase_0_0</vt:lpstr>
      <vt:lpstr>обед!_FilterDatabase_0_0_0</vt:lpstr>
      <vt:lpstr>обед!_FilterDatabase_0_0_0_0</vt:lpstr>
      <vt:lpstr>обед!_FilterDatabase_0_0_0_0_0</vt:lpstr>
      <vt:lpstr>обед!_FilterDatabase_0_0_0_0_0_0</vt:lpstr>
      <vt:lpstr>обед!_FilterDatabase_0_0_0_0_0_0_0</vt:lpstr>
      <vt:lpstr>обед!_ФильтрБазыДанных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user</cp:lastModifiedBy>
  <cp:revision>23</cp:revision>
  <cp:lastPrinted>2021-02-24T18:09:31Z</cp:lastPrinted>
  <dcterms:created xsi:type="dcterms:W3CDTF">2021-01-26T12:20:13Z</dcterms:created>
  <dcterms:modified xsi:type="dcterms:W3CDTF">2021-03-01T06:59:37Z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